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E7" i="2"/>
  <c r="C7" i="1"/>
  <c r="B7"/>
  <c r="P7"/>
  <c r="J8" i="3"/>
  <c r="C8"/>
  <c r="D8"/>
  <c r="E8"/>
  <c r="F8"/>
  <c r="G8"/>
  <c r="H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F10"/>
  <c r="F9"/>
  <c r="F8"/>
  <c r="E7"/>
  <c r="D7"/>
  <c r="L9"/>
  <c r="L10"/>
  <c r="L11"/>
  <c r="L12"/>
  <c r="L13"/>
  <c r="L14"/>
  <c r="L8"/>
  <c r="F7" l="1"/>
  <c r="O7"/>
  <c r="L7"/>
  <c r="I7"/>
</calcChain>
</file>

<file path=xl/sharedStrings.xml><?xml version="1.0" encoding="utf-8"?>
<sst xmlns="http://schemas.openxmlformats.org/spreadsheetml/2006/main" count="94" uniqueCount="41">
  <si>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</si>
  <si>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</si>
  <si>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</si>
  <si>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</si>
  <si>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</si>
  <si>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</si>
  <si>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</si>
  <si>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</si>
  <si>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</si>
  <si>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</si>
  <si>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</si>
  <si>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</si>
  <si>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</si>
  <si>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</si>
  <si>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</si>
  <si>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</si>
  <si>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</si>
  <si>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</si>
  <si>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</si>
  <si>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</si>
  <si>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</si>
  <si>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</si>
  <si>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</si>
  <si>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</si>
  <si>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</si>
  <si>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</si>
  <si>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</si>
  <si>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</si>
  <si>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</si>
  <si>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</si>
  <si>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</si>
  <si>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Сведения о движении населения в разрезе поселений СМР за январь-март 2023 г.</t>
  </si>
  <si>
    <t xml:space="preserve">Численность постоянного населения на 01.04.2023 г. </t>
  </si>
  <si>
    <t>Численность постоянного населения на 01.04.2022 г.</t>
  </si>
  <si>
    <t>Среднегодовая численность населения за 2022 год</t>
  </si>
  <si>
    <t>январь-март 2023 г.</t>
  </si>
  <si>
    <t>январь-март   2022 г.</t>
  </si>
  <si>
    <t>январь-март 2023 г. в % к январю-марту    2022 г.</t>
  </si>
  <si>
    <t>январь-март   2023 г.</t>
  </si>
  <si>
    <t>Январь-март 2023</t>
  </si>
  <si>
    <t>за январь-март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</si>
</sst>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E14" sqref="E14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9.8554687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7" ht="15" customHeight="1">
      <c r="A5" s="37"/>
      <c r="B5" s="36" t="s">
        <v>32</v>
      </c>
      <c r="C5" s="36" t="s">
        <v>34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33</v>
      </c>
    </row>
    <row r="6" spans="1:17" ht="85.5">
      <c r="A6" s="38"/>
      <c r="B6" s="36"/>
      <c r="C6" s="36"/>
      <c r="D6" s="35" t="s">
        <v>35</v>
      </c>
      <c r="E6" s="35" t="s">
        <v>36</v>
      </c>
      <c r="F6" s="35" t="s">
        <v>37</v>
      </c>
      <c r="G6" s="35" t="s">
        <v>35</v>
      </c>
      <c r="H6" s="35" t="s">
        <v>36</v>
      </c>
      <c r="I6" s="35" t="s">
        <v>37</v>
      </c>
      <c r="J6" s="35" t="s">
        <v>35</v>
      </c>
      <c r="K6" s="35" t="s">
        <v>36</v>
      </c>
      <c r="L6" s="35" t="s">
        <v>37</v>
      </c>
      <c r="M6" s="35" t="s">
        <v>38</v>
      </c>
      <c r="N6" s="35" t="s">
        <v>36</v>
      </c>
      <c r="O6" s="35" t="s">
        <v>37</v>
      </c>
      <c r="P6" s="43"/>
    </row>
    <row r="7" spans="1:17">
      <c r="A7" s="3" t="s">
        <v>4</v>
      </c>
      <c r="B7" s="4">
        <f>SUM(B8:B14)</f>
        <v>74434</v>
      </c>
      <c r="C7" s="4">
        <f>SUM(C8:C14)</f>
        <v>76364</v>
      </c>
      <c r="D7" s="25">
        <f>SUM(D8:D14)</f>
        <v>142</v>
      </c>
      <c r="E7" s="25">
        <f>SUM(E8:E14)</f>
        <v>143</v>
      </c>
      <c r="F7" s="29">
        <f t="shared" ref="F7:F14" si="0">D7/E7*100</f>
        <v>99.300699300699307</v>
      </c>
      <c r="G7" s="25">
        <f>SUM(G8:G14)</f>
        <v>290</v>
      </c>
      <c r="H7" s="27">
        <f>SUM(H8:H14)</f>
        <v>339</v>
      </c>
      <c r="I7" s="29">
        <f t="shared" ref="I7:I14" si="1">G7/H7*100</f>
        <v>85.545722713864308</v>
      </c>
      <c r="J7" s="27">
        <f>SUM(J8:J14)</f>
        <v>282</v>
      </c>
      <c r="K7" s="27">
        <f>SUM(K8:K14)</f>
        <v>295</v>
      </c>
      <c r="L7" s="29">
        <f>J7/K7*100</f>
        <v>95.593220338983059</v>
      </c>
      <c r="M7" s="27">
        <f>SUM(M8:M14)</f>
        <v>358</v>
      </c>
      <c r="N7" s="27">
        <f>SUM(N8:N14)</f>
        <v>371</v>
      </c>
      <c r="O7" s="29">
        <f t="shared" ref="O7:O14" si="2">M7/N7*100</f>
        <v>96.495956873315365</v>
      </c>
      <c r="P7" s="4">
        <f>SUM(P8:P14)</f>
        <v>75529</v>
      </c>
      <c r="Q7" s="34"/>
    </row>
    <row r="8" spans="1:17">
      <c r="A8" s="1" t="s">
        <v>5</v>
      </c>
      <c r="B8" s="2">
        <v>43281</v>
      </c>
      <c r="C8" s="2">
        <v>42056</v>
      </c>
      <c r="D8" s="26">
        <v>74</v>
      </c>
      <c r="E8" s="26">
        <v>70</v>
      </c>
      <c r="F8" s="30">
        <f t="shared" si="0"/>
        <v>105.71428571428572</v>
      </c>
      <c r="G8" s="26">
        <v>134</v>
      </c>
      <c r="H8" s="26">
        <v>193</v>
      </c>
      <c r="I8" s="30">
        <f t="shared" si="1"/>
        <v>69.430051813471508</v>
      </c>
      <c r="J8" s="28">
        <v>148</v>
      </c>
      <c r="K8" s="26">
        <v>158</v>
      </c>
      <c r="L8" s="30">
        <f>J8/K8*100</f>
        <v>93.670886075949369</v>
      </c>
      <c r="M8" s="28">
        <v>199</v>
      </c>
      <c r="N8" s="28">
        <v>188</v>
      </c>
      <c r="O8" s="30">
        <f t="shared" si="2"/>
        <v>105.85106382978724</v>
      </c>
      <c r="P8" s="2">
        <v>41678</v>
      </c>
    </row>
    <row r="9" spans="1:17">
      <c r="A9" s="1" t="s">
        <v>6</v>
      </c>
      <c r="B9" s="2">
        <v>16120</v>
      </c>
      <c r="C9" s="2">
        <v>18442</v>
      </c>
      <c r="D9" s="26">
        <v>37</v>
      </c>
      <c r="E9" s="26">
        <v>29</v>
      </c>
      <c r="F9" s="30">
        <f t="shared" si="0"/>
        <v>127.58620689655173</v>
      </c>
      <c r="G9" s="26">
        <v>69</v>
      </c>
      <c r="H9" s="26">
        <v>70</v>
      </c>
      <c r="I9" s="30">
        <f t="shared" si="1"/>
        <v>98.571428571428584</v>
      </c>
      <c r="J9" s="26">
        <v>57</v>
      </c>
      <c r="K9" s="26">
        <v>73</v>
      </c>
      <c r="L9" s="30">
        <f t="shared" ref="L9:L14" si="3">J9/K9*100</f>
        <v>78.082191780821915</v>
      </c>
      <c r="M9" s="26">
        <v>68</v>
      </c>
      <c r="N9" s="26">
        <v>81</v>
      </c>
      <c r="O9" s="30">
        <f t="shared" si="2"/>
        <v>83.950617283950606</v>
      </c>
      <c r="P9" s="2">
        <v>18265</v>
      </c>
    </row>
    <row r="10" spans="1:17">
      <c r="A10" s="1" t="s">
        <v>7</v>
      </c>
      <c r="B10" s="2">
        <v>4031</v>
      </c>
      <c r="C10" s="2">
        <v>4883</v>
      </c>
      <c r="D10" s="26">
        <v>6</v>
      </c>
      <c r="E10" s="31">
        <v>15</v>
      </c>
      <c r="F10" s="30">
        <f t="shared" si="0"/>
        <v>40</v>
      </c>
      <c r="G10" s="26">
        <v>28</v>
      </c>
      <c r="H10" s="33">
        <v>15</v>
      </c>
      <c r="I10" s="30">
        <f t="shared" si="1"/>
        <v>186.66666666666666</v>
      </c>
      <c r="J10" s="26">
        <v>7</v>
      </c>
      <c r="K10" s="26">
        <v>23</v>
      </c>
      <c r="L10" s="30">
        <f t="shared" si="3"/>
        <v>30.434782608695656</v>
      </c>
      <c r="M10" s="26">
        <v>20</v>
      </c>
      <c r="N10" s="26">
        <v>18</v>
      </c>
      <c r="O10" s="30">
        <f t="shared" si="2"/>
        <v>111.11111111111111</v>
      </c>
      <c r="P10" s="2">
        <v>4842</v>
      </c>
    </row>
    <row r="11" spans="1:17">
      <c r="A11" s="1" t="s">
        <v>8</v>
      </c>
      <c r="B11" s="2">
        <v>5049</v>
      </c>
      <c r="C11" s="2">
        <v>4823</v>
      </c>
      <c r="D11" s="26">
        <v>6</v>
      </c>
      <c r="E11" s="31">
        <v>14</v>
      </c>
      <c r="F11" s="30">
        <f t="shared" si="0"/>
        <v>42.857142857142854</v>
      </c>
      <c r="G11" s="26">
        <v>24</v>
      </c>
      <c r="H11" s="33">
        <v>19</v>
      </c>
      <c r="I11" s="30">
        <f t="shared" si="1"/>
        <v>126.31578947368421</v>
      </c>
      <c r="J11" s="26">
        <v>42</v>
      </c>
      <c r="K11" s="26">
        <v>19</v>
      </c>
      <c r="L11" s="30">
        <f t="shared" si="3"/>
        <v>221.0526315789474</v>
      </c>
      <c r="M11" s="26">
        <v>28</v>
      </c>
      <c r="N11" s="26">
        <v>33</v>
      </c>
      <c r="O11" s="30">
        <f t="shared" si="2"/>
        <v>84.848484848484844</v>
      </c>
      <c r="P11" s="2">
        <v>4747</v>
      </c>
    </row>
    <row r="12" spans="1:17">
      <c r="A12" s="1" t="s">
        <v>9</v>
      </c>
      <c r="B12" s="2">
        <v>2791</v>
      </c>
      <c r="C12" s="2">
        <v>2860</v>
      </c>
      <c r="D12" s="26">
        <v>7</v>
      </c>
      <c r="E12" s="31">
        <v>4</v>
      </c>
      <c r="F12" s="30">
        <f t="shared" si="0"/>
        <v>175</v>
      </c>
      <c r="G12" s="26">
        <v>16</v>
      </c>
      <c r="H12" s="33">
        <v>10</v>
      </c>
      <c r="I12" s="30">
        <f t="shared" si="1"/>
        <v>160</v>
      </c>
      <c r="J12" s="26">
        <v>12</v>
      </c>
      <c r="K12" s="26">
        <v>10</v>
      </c>
      <c r="L12" s="30">
        <f t="shared" si="3"/>
        <v>120</v>
      </c>
      <c r="M12" s="26">
        <v>17</v>
      </c>
      <c r="N12" s="26">
        <v>19</v>
      </c>
      <c r="O12" s="30">
        <f t="shared" si="2"/>
        <v>89.473684210526315</v>
      </c>
      <c r="P12" s="2">
        <v>2798</v>
      </c>
    </row>
    <row r="13" spans="1:17">
      <c r="A13" s="1" t="s">
        <v>10</v>
      </c>
      <c r="B13" s="2">
        <v>1784</v>
      </c>
      <c r="C13" s="2">
        <v>1780</v>
      </c>
      <c r="D13" s="26">
        <v>6</v>
      </c>
      <c r="E13" s="31">
        <v>9</v>
      </c>
      <c r="F13" s="30">
        <f t="shared" si="0"/>
        <v>66.666666666666657</v>
      </c>
      <c r="G13" s="26">
        <v>11</v>
      </c>
      <c r="H13" s="33">
        <v>11</v>
      </c>
      <c r="I13" s="30">
        <f t="shared" si="1"/>
        <v>100</v>
      </c>
      <c r="J13" s="26">
        <v>10</v>
      </c>
      <c r="K13" s="26">
        <v>8</v>
      </c>
      <c r="L13" s="30">
        <f t="shared" si="3"/>
        <v>125</v>
      </c>
      <c r="M13" s="26">
        <v>20</v>
      </c>
      <c r="N13" s="26">
        <v>12</v>
      </c>
      <c r="O13" s="30">
        <f t="shared" si="2"/>
        <v>166.66666666666669</v>
      </c>
      <c r="P13" s="2">
        <v>1763</v>
      </c>
    </row>
    <row r="14" spans="1:17">
      <c r="A14" s="1" t="s">
        <v>11</v>
      </c>
      <c r="B14" s="2">
        <v>1378</v>
      </c>
      <c r="C14" s="2">
        <v>1520</v>
      </c>
      <c r="D14" s="26">
        <v>6</v>
      </c>
      <c r="E14" s="31">
        <v>2</v>
      </c>
      <c r="F14" s="32">
        <f t="shared" si="0"/>
        <v>300</v>
      </c>
      <c r="G14" s="26">
        <v>8</v>
      </c>
      <c r="H14" s="33">
        <v>21</v>
      </c>
      <c r="I14" s="30">
        <f t="shared" si="1"/>
        <v>38.095238095238095</v>
      </c>
      <c r="J14" s="26">
        <v>6</v>
      </c>
      <c r="K14" s="26">
        <v>4</v>
      </c>
      <c r="L14" s="30">
        <f t="shared" si="3"/>
        <v>150</v>
      </c>
      <c r="M14" s="26">
        <v>6</v>
      </c>
      <c r="N14" s="26">
        <v>20</v>
      </c>
      <c r="O14" s="30">
        <f t="shared" si="2"/>
        <v>30</v>
      </c>
      <c r="P14" s="2">
        <v>1436</v>
      </c>
    </row>
    <row r="19" spans="3:14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E8" sqref="E8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39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f>SUM(B8:B14)</f>
        <v>142</v>
      </c>
      <c r="C7" s="14">
        <f>SUM(C8:C14)</f>
        <v>290</v>
      </c>
      <c r="D7" s="7" t="s">
        <v>21</v>
      </c>
      <c r="E7" s="7">
        <f>SUM(E8:E14)</f>
        <v>-148</v>
      </c>
    </row>
    <row r="8" spans="1:5" ht="15.75">
      <c r="A8" s="8" t="s">
        <v>19</v>
      </c>
      <c r="B8" s="9">
        <v>74</v>
      </c>
      <c r="C8" s="9">
        <v>134</v>
      </c>
      <c r="D8" s="9" t="s">
        <v>21</v>
      </c>
      <c r="E8" s="9">
        <v>-60</v>
      </c>
    </row>
    <row r="9" spans="1:5" ht="15.75">
      <c r="A9" s="8" t="s">
        <v>6</v>
      </c>
      <c r="B9" s="9">
        <v>37</v>
      </c>
      <c r="C9" s="9">
        <v>69</v>
      </c>
      <c r="D9" s="9" t="s">
        <v>21</v>
      </c>
      <c r="E9" s="9">
        <v>-32</v>
      </c>
    </row>
    <row r="10" spans="1:5" ht="15.75">
      <c r="A10" s="8" t="s">
        <v>20</v>
      </c>
      <c r="B10" s="9">
        <v>6</v>
      </c>
      <c r="C10" s="9">
        <v>28</v>
      </c>
      <c r="D10" s="9" t="s">
        <v>21</v>
      </c>
      <c r="E10" s="9">
        <v>-22</v>
      </c>
    </row>
    <row r="11" spans="1:5" ht="15.75">
      <c r="A11" s="8" t="s">
        <v>22</v>
      </c>
      <c r="B11" s="9">
        <v>6</v>
      </c>
      <c r="C11" s="9">
        <v>24</v>
      </c>
      <c r="D11" s="9" t="s">
        <v>21</v>
      </c>
      <c r="E11" s="9">
        <v>-18</v>
      </c>
    </row>
    <row r="12" spans="1:5" ht="15.75">
      <c r="A12" s="8" t="s">
        <v>23</v>
      </c>
      <c r="B12" s="9">
        <v>7</v>
      </c>
      <c r="C12" s="9">
        <v>16</v>
      </c>
      <c r="D12" s="9" t="s">
        <v>21</v>
      </c>
      <c r="E12" s="9">
        <v>-9</v>
      </c>
    </row>
    <row r="13" spans="1:5" ht="15.75">
      <c r="A13" s="8" t="s">
        <v>10</v>
      </c>
      <c r="B13" s="9">
        <v>6</v>
      </c>
      <c r="C13" s="9">
        <v>11</v>
      </c>
      <c r="D13" s="9" t="s">
        <v>21</v>
      </c>
      <c r="E13" s="9">
        <v>-5</v>
      </c>
    </row>
    <row r="14" spans="1:5" ht="15.75">
      <c r="A14" s="8" t="s">
        <v>11</v>
      </c>
      <c r="B14" s="9">
        <v>6</v>
      </c>
      <c r="C14" s="9">
        <v>8</v>
      </c>
      <c r="D14" s="9" t="s">
        <v>21</v>
      </c>
      <c r="E14" s="9">
        <v>-2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G14" sqref="G14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282</v>
      </c>
      <c r="C8" s="20">
        <f t="shared" ref="C8:I8" si="0">SUM(C9:C15)</f>
        <v>258</v>
      </c>
      <c r="D8" s="20">
        <f t="shared" si="0"/>
        <v>24</v>
      </c>
      <c r="E8" s="20">
        <f t="shared" si="0"/>
        <v>358</v>
      </c>
      <c r="F8" s="20">
        <f t="shared" si="0"/>
        <v>311</v>
      </c>
      <c r="G8" s="20">
        <f t="shared" si="0"/>
        <v>47</v>
      </c>
      <c r="H8" s="20">
        <f t="shared" si="0"/>
        <v>-76</v>
      </c>
      <c r="I8" s="20">
        <f t="shared" si="0"/>
        <v>-53</v>
      </c>
      <c r="J8" s="20">
        <f>SUM(J9:J15)</f>
        <v>-23</v>
      </c>
    </row>
    <row r="9" spans="1:10" ht="47.25">
      <c r="A9" s="21" t="s">
        <v>5</v>
      </c>
      <c r="B9" s="22">
        <v>148</v>
      </c>
      <c r="C9" s="22">
        <v>141</v>
      </c>
      <c r="D9" s="22">
        <v>7</v>
      </c>
      <c r="E9" s="22">
        <v>199</v>
      </c>
      <c r="F9" s="22">
        <v>185</v>
      </c>
      <c r="G9" s="22">
        <v>14</v>
      </c>
      <c r="H9" s="22">
        <v>-51</v>
      </c>
      <c r="I9" s="22">
        <v>-44</v>
      </c>
      <c r="J9" s="22">
        <v>-7</v>
      </c>
    </row>
    <row r="10" spans="1:10" ht="47.25">
      <c r="A10" s="23" t="s">
        <v>6</v>
      </c>
      <c r="B10" s="22">
        <v>57</v>
      </c>
      <c r="C10" s="22">
        <v>56</v>
      </c>
      <c r="D10" s="22">
        <v>1</v>
      </c>
      <c r="E10" s="22">
        <v>68</v>
      </c>
      <c r="F10" s="22">
        <v>68</v>
      </c>
      <c r="G10" s="22" t="s">
        <v>21</v>
      </c>
      <c r="H10" s="22">
        <v>-11</v>
      </c>
      <c r="I10" s="22">
        <v>-12</v>
      </c>
      <c r="J10" s="22">
        <v>1</v>
      </c>
    </row>
    <row r="11" spans="1:10" ht="47.25">
      <c r="A11" s="23" t="s">
        <v>20</v>
      </c>
      <c r="B11" s="22">
        <v>7</v>
      </c>
      <c r="C11" s="22">
        <v>7</v>
      </c>
      <c r="D11" s="22" t="s">
        <v>21</v>
      </c>
      <c r="E11" s="22">
        <v>20</v>
      </c>
      <c r="F11" s="22">
        <v>13</v>
      </c>
      <c r="G11" s="22">
        <v>7</v>
      </c>
      <c r="H11" s="22">
        <v>-13</v>
      </c>
      <c r="I11" s="22">
        <v>-6</v>
      </c>
      <c r="J11" s="22">
        <v>-7</v>
      </c>
    </row>
    <row r="12" spans="1:10" ht="47.25">
      <c r="A12" s="23" t="s">
        <v>8</v>
      </c>
      <c r="B12" s="22">
        <v>42</v>
      </c>
      <c r="C12" s="22">
        <v>42</v>
      </c>
      <c r="D12" s="22" t="s">
        <v>21</v>
      </c>
      <c r="E12" s="22">
        <v>28</v>
      </c>
      <c r="F12" s="22">
        <v>28</v>
      </c>
      <c r="G12" s="22" t="s">
        <v>21</v>
      </c>
      <c r="H12" s="22">
        <v>14</v>
      </c>
      <c r="I12" s="22">
        <v>14</v>
      </c>
      <c r="J12" s="22" t="s">
        <v>21</v>
      </c>
    </row>
    <row r="13" spans="1:10" ht="47.25">
      <c r="A13" s="23" t="s">
        <v>9</v>
      </c>
      <c r="B13" s="22">
        <v>12</v>
      </c>
      <c r="C13" s="22">
        <v>12</v>
      </c>
      <c r="D13" s="22" t="s">
        <v>21</v>
      </c>
      <c r="E13" s="22">
        <v>17</v>
      </c>
      <c r="F13" s="22">
        <v>17</v>
      </c>
      <c r="G13" s="22" t="s">
        <v>21</v>
      </c>
      <c r="H13" s="22">
        <v>-5</v>
      </c>
      <c r="I13" s="22">
        <v>-5</v>
      </c>
      <c r="J13" s="22" t="s">
        <v>21</v>
      </c>
    </row>
    <row r="14" spans="1:10" ht="47.25">
      <c r="A14" s="23" t="s">
        <v>10</v>
      </c>
      <c r="B14" s="22">
        <v>10</v>
      </c>
      <c r="C14" s="22" t="s">
        <v>21</v>
      </c>
      <c r="D14" s="22">
        <v>10</v>
      </c>
      <c r="E14" s="22">
        <v>20</v>
      </c>
      <c r="F14" s="22" t="s">
        <v>21</v>
      </c>
      <c r="G14" s="22">
        <v>20</v>
      </c>
      <c r="H14" s="22">
        <v>-10</v>
      </c>
      <c r="I14" s="22" t="s">
        <v>21</v>
      </c>
      <c r="J14" s="22">
        <v>-10</v>
      </c>
    </row>
    <row r="15" spans="1:10" ht="47.25">
      <c r="A15" s="23" t="s">
        <v>11</v>
      </c>
      <c r="B15" s="22">
        <v>6</v>
      </c>
      <c r="C15" s="22" t="s">
        <v>21</v>
      </c>
      <c r="D15" s="22">
        <v>6</v>
      </c>
      <c r="E15" s="22">
        <v>6</v>
      </c>
      <c r="F15" s="22" t="s">
        <v>21</v>
      </c>
      <c r="G15" s="22">
        <v>6</v>
      </c>
      <c r="H15" s="22" t="s">
        <v>21</v>
      </c>
      <c r="I15" s="22" t="s">
        <v>21</v>
      </c>
      <c r="J15" s="22" t="s">
        <v>21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2023-06-06T05:11:18Z</dcterms:modified>
</cp:coreProperties>
</file>