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27795" windowHeight="12585" activeTab="2"/>
  </bookViews>
  <sheets>
    <sheet name="сведения о движении населения " sheetId="1" r:id="rId1"/>
    <sheet name="общие итоги естественного движе" sheetId="2" r:id="rId2"/>
    <sheet name="миграционное движение населения" sheetId="3" r:id="rId3"/>
  </sheets>
  <calcPr calcId="144525"/>
</workbook>
</file>

<file path=xl/calcChain.xml><?xml version="1.0" encoding="utf-8"?>
<calcChain xmlns="http://schemas.openxmlformats.org/spreadsheetml/2006/main">
  <c r="F8" i="1" l="1"/>
  <c r="L10" i="1" l="1"/>
  <c r="O8" i="1" l="1"/>
  <c r="O9" i="1"/>
  <c r="O10" i="1"/>
  <c r="O11" i="1"/>
  <c r="O12" i="1"/>
  <c r="O13" i="1"/>
  <c r="O7" i="1"/>
  <c r="L8" i="1"/>
  <c r="L9" i="1"/>
  <c r="L11" i="1"/>
  <c r="L12" i="1"/>
  <c r="L13" i="1"/>
  <c r="L14" i="1"/>
  <c r="L7" i="1"/>
  <c r="I8" i="1"/>
  <c r="I9" i="1"/>
  <c r="I10" i="1"/>
  <c r="I11" i="1"/>
  <c r="I12" i="1"/>
  <c r="I13" i="1"/>
  <c r="I14" i="1"/>
  <c r="I7" i="1"/>
  <c r="F9" i="1"/>
  <c r="F10" i="1"/>
  <c r="F11" i="1"/>
  <c r="F12" i="1"/>
  <c r="F13" i="1"/>
  <c r="F7" i="1"/>
</calcChain>
</file>

<file path=xl/sharedStrings.xml><?xml version="1.0" encoding="utf-8"?>
<sst xmlns="http://schemas.openxmlformats.org/spreadsheetml/2006/main" count="86" uniqueCount="42">
  <si>
    <t>Численность постоянного населения на 01.01.2019 г.</t>
  </si>
  <si>
    <t>Число родившихся</t>
  </si>
  <si>
    <t>Число умерших</t>
  </si>
  <si>
    <t>Прибыло</t>
  </si>
  <si>
    <t>Выбыло</t>
  </si>
  <si>
    <t>Саткинский муниципальный район</t>
  </si>
  <si>
    <t>Саткинское городское поселение</t>
  </si>
  <si>
    <t>Бакальское городское поселение</t>
  </si>
  <si>
    <t xml:space="preserve">Бердяушское городское поселение </t>
  </si>
  <si>
    <t>Межевое городское поселение</t>
  </si>
  <si>
    <t>Сулеинское городское поселение</t>
  </si>
  <si>
    <t>Айлинское сельское поселение</t>
  </si>
  <si>
    <t>Романовское сельское поселение</t>
  </si>
  <si>
    <t>в 2 раза</t>
  </si>
  <si>
    <t>ОБЩИЕ ИТОГИ ЕСТЕСТВЕННОГО ДВИЖЕНИЯ НАСЕЛЕНИЯ
 САТКИНСКОГО МУНИЦИПАЛЬНОГО РАЙОНА</t>
  </si>
  <si>
    <t>(человек)</t>
  </si>
  <si>
    <t>родившиеся</t>
  </si>
  <si>
    <t>умершие</t>
  </si>
  <si>
    <t>естественный прирост (убыль)</t>
  </si>
  <si>
    <t>всего</t>
  </si>
  <si>
    <t>из них в возрасте 
до 1 года</t>
  </si>
  <si>
    <t xml:space="preserve">Саткинское городское поселение </t>
  </si>
  <si>
    <t>Бердяушское городское поселение</t>
  </si>
  <si>
    <t>-</t>
  </si>
  <si>
    <t xml:space="preserve">Межевое городское поселение </t>
  </si>
  <si>
    <t xml:space="preserve">Сулеинское городское поселение </t>
  </si>
  <si>
    <t xml:space="preserve"> МИГРАЦИОННОЕ ДВИЖЕНИЕ НАСЕЛЕНИЯ САТКИНСКОГО МУНИЦИПАЛЬНОГО РАЙОНА</t>
  </si>
  <si>
    <t>Прибывшие</t>
  </si>
  <si>
    <t>Выбывшие</t>
  </si>
  <si>
    <t>Миграционный прирост (убыль)</t>
  </si>
  <si>
    <t>в том числе</t>
  </si>
  <si>
    <t>городская местность</t>
  </si>
  <si>
    <t>сельская местность</t>
  </si>
  <si>
    <t>Среднегодовая численность населения за 2019 год</t>
  </si>
  <si>
    <t>январь-декабрь 2019 г.</t>
  </si>
  <si>
    <t>январь-декабрь 2018 г.</t>
  </si>
  <si>
    <t>январь-декабрь 2019 г. в % к январю-декабрю 2018 г.</t>
  </si>
  <si>
    <t xml:space="preserve">Численность постоянного населения на 01.01.2020 г. </t>
  </si>
  <si>
    <t>в 2,4 р</t>
  </si>
  <si>
    <t>Сведения о движении населения в разрезе поселений СМР за январь-декабрь 2019 г.</t>
  </si>
  <si>
    <t>Январь-декабрь 2019</t>
  </si>
  <si>
    <t>за январь-декабрь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</si>
</sst>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2" fillId="0" borderId="0"/>
    <xf numFmtId="0" fontId="13" fillId="0" borderId="0"/>
  </cellStyleXfs>
  <cellXfs count="60">
    <xf numFmtId="0" fontId="0" fillId="0" borderId="0" xfId="0"/>
    <xf numFmtId="0" fontId="2" fillId="0" borderId="1" xfId="1" applyFont="1" applyBorder="1"/>
    <xf numFmtId="3" fontId="2" fillId="0" borderId="1" xfId="1" applyNumberFormat="1" applyFont="1" applyBorder="1"/>
    <xf numFmtId="0" fontId="3" fillId="0" borderId="1" xfId="1" applyFont="1" applyBorder="1"/>
    <xf numFmtId="3" fontId="3" fillId="0" borderId="1" xfId="1" applyNumberFormat="1" applyFont="1" applyBorder="1"/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/>
    <xf numFmtId="164" fontId="2" fillId="0" borderId="1" xfId="1" applyNumberFormat="1" applyFont="1" applyBorder="1"/>
    <xf numFmtId="164" fontId="2" fillId="0" borderId="1" xfId="1" applyNumberFormat="1" applyFont="1" applyBorder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49" fontId="7" fillId="0" borderId="1" xfId="2" applyNumberFormat="1" applyFont="1" applyFill="1" applyBorder="1" applyAlignment="1" applyProtection="1">
      <alignment horizontal="center" vertical="top" wrapText="1"/>
      <protection locked="0"/>
    </xf>
    <xf numFmtId="0" fontId="8" fillId="0" borderId="1" xfId="2" applyFont="1" applyFill="1" applyBorder="1" applyAlignment="1">
      <alignment horizontal="left" indent="1"/>
    </xf>
    <xf numFmtId="0" fontId="8" fillId="2" borderId="1" xfId="2" applyFont="1" applyFill="1" applyBorder="1" applyAlignment="1">
      <alignment horizontal="right" wrapText="1" indent="1"/>
    </xf>
    <xf numFmtId="0" fontId="9" fillId="0" borderId="1" xfId="2" applyFont="1" applyFill="1" applyBorder="1" applyAlignment="1">
      <alignment horizontal="left" indent="2"/>
    </xf>
    <xf numFmtId="0" fontId="9" fillId="2" borderId="1" xfId="2" applyFont="1" applyFill="1" applyBorder="1" applyAlignment="1">
      <alignment horizontal="right" wrapText="1" indent="1"/>
    </xf>
    <xf numFmtId="0" fontId="10" fillId="0" borderId="0" xfId="0" applyFont="1" applyFill="1"/>
    <xf numFmtId="0" fontId="11" fillId="2" borderId="0" xfId="0" applyFont="1" applyFill="1" applyProtection="1">
      <protection locked="0"/>
    </xf>
    <xf numFmtId="0" fontId="10" fillId="0" borderId="0" xfId="0" applyFont="1" applyFill="1" applyBorder="1"/>
    <xf numFmtId="0" fontId="11" fillId="2" borderId="0" xfId="0" applyFont="1" applyFill="1" applyBorder="1" applyProtection="1">
      <protection locked="0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/>
    <xf numFmtId="3" fontId="8" fillId="2" borderId="1" xfId="2" applyNumberFormat="1" applyFont="1" applyFill="1" applyBorder="1" applyAlignment="1">
      <alignment horizontal="right" wrapText="1" inden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/>
    <xf numFmtId="0" fontId="1" fillId="0" borderId="1" xfId="1" applyBorder="1" applyAlignme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10" fillId="0" borderId="4" xfId="0" applyFont="1" applyBorder="1" applyAlignment="1">
      <alignment horizontal="left" wrapText="1"/>
    </xf>
    <xf numFmtId="0" fontId="6" fillId="0" borderId="0" xfId="2" applyFont="1" applyFill="1" applyAlignment="1" applyProtection="1">
      <alignment horizontal="center" vertical="top" wrapText="1"/>
      <protection locked="0"/>
    </xf>
    <xf numFmtId="0" fontId="7" fillId="0" borderId="0" xfId="2" applyFont="1" applyFill="1" applyAlignment="1" applyProtection="1">
      <alignment horizontal="center"/>
      <protection locked="0"/>
    </xf>
    <xf numFmtId="0" fontId="7" fillId="0" borderId="0" xfId="2" applyFont="1" applyFill="1" applyBorder="1" applyAlignment="1" applyProtection="1">
      <alignment horizontal="center"/>
      <protection locked="0"/>
    </xf>
    <xf numFmtId="0" fontId="7" fillId="0" borderId="0" xfId="2" applyFont="1" applyFill="1" applyBorder="1" applyAlignment="1">
      <alignment horizontal="center"/>
    </xf>
    <xf numFmtId="0" fontId="7" fillId="0" borderId="1" xfId="2" applyFont="1" applyFill="1" applyBorder="1" applyAlignment="1" applyProtection="1">
      <alignment horizontal="distributed" vertical="distributed"/>
      <protection locked="0"/>
    </xf>
    <xf numFmtId="0" fontId="7" fillId="0" borderId="1" xfId="2" applyFont="1" applyFill="1" applyBorder="1" applyAlignment="1">
      <alignment horizontal="distributed" vertical="distributed"/>
    </xf>
    <xf numFmtId="49" fontId="7" fillId="0" borderId="1" xfId="2" applyNumberFormat="1" applyFont="1" applyFill="1" applyBorder="1" applyAlignment="1" applyProtection="1">
      <alignment horizontal="center" vertical="top" wrapText="1"/>
      <protection locked="0"/>
    </xf>
    <xf numFmtId="0" fontId="7" fillId="0" borderId="1" xfId="2" applyFont="1" applyFill="1" applyBorder="1" applyAlignment="1">
      <alignment horizontal="center" vertical="top" wrapText="1"/>
    </xf>
    <xf numFmtId="0" fontId="2" fillId="0" borderId="0" xfId="0" applyFont="1"/>
    <xf numFmtId="0" fontId="11" fillId="0" borderId="0" xfId="3" applyFont="1" applyBorder="1" applyAlignment="1" applyProtection="1">
      <alignment horizontal="center"/>
      <protection locked="0"/>
    </xf>
    <xf numFmtId="0" fontId="11" fillId="0" borderId="0" xfId="3" applyFont="1" applyBorder="1" applyAlignment="1" applyProtection="1">
      <alignment horizontal="center"/>
      <protection locked="0"/>
    </xf>
    <xf numFmtId="0" fontId="9" fillId="0" borderId="2" xfId="1" applyFont="1" applyBorder="1" applyAlignment="1">
      <alignment horizontal="center" vertical="top"/>
    </xf>
    <xf numFmtId="0" fontId="9" fillId="0" borderId="5" xfId="1" applyFont="1" applyBorder="1" applyAlignment="1">
      <alignment horizontal="center" vertical="top"/>
    </xf>
    <xf numFmtId="0" fontId="9" fillId="0" borderId="6" xfId="1" applyFont="1" applyBorder="1" applyAlignment="1">
      <alignment horizontal="center" vertical="top"/>
    </xf>
    <xf numFmtId="0" fontId="9" fillId="0" borderId="7" xfId="1" applyFont="1" applyBorder="1" applyAlignment="1">
      <alignment horizontal="center" vertical="top"/>
    </xf>
    <xf numFmtId="0" fontId="9" fillId="0" borderId="8" xfId="1" applyFont="1" applyBorder="1" applyAlignment="1">
      <alignment horizontal="center" vertical="top"/>
    </xf>
    <xf numFmtId="0" fontId="9" fillId="0" borderId="2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/>
    </xf>
    <xf numFmtId="0" fontId="9" fillId="0" borderId="3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8" fillId="0" borderId="1" xfId="4" applyFont="1" applyBorder="1" applyAlignment="1">
      <alignment wrapText="1"/>
    </xf>
    <xf numFmtId="3" fontId="8" fillId="0" borderId="1" xfId="1" applyNumberFormat="1" applyFont="1" applyBorder="1" applyAlignment="1">
      <alignment horizontal="right" wrapText="1" indent="1"/>
    </xf>
    <xf numFmtId="0" fontId="9" fillId="0" borderId="1" xfId="4" applyFont="1" applyBorder="1" applyAlignment="1">
      <alignment horizontal="left" wrapText="1" indent="1"/>
    </xf>
    <xf numFmtId="3" fontId="14" fillId="0" borderId="1" xfId="1" applyNumberFormat="1" applyFont="1" applyBorder="1" applyAlignment="1">
      <alignment horizontal="right" wrapText="1" indent="1"/>
    </xf>
    <xf numFmtId="0" fontId="9" fillId="0" borderId="1" xfId="1" applyFont="1" applyBorder="1" applyAlignment="1">
      <alignment horizontal="left" wrapText="1" indent="1"/>
    </xf>
    <xf numFmtId="0" fontId="8" fillId="0" borderId="0" xfId="3" applyFont="1" applyAlignment="1" applyProtection="1">
      <alignment horizontal="center"/>
      <protection locked="0"/>
    </xf>
    <xf numFmtId="0" fontId="14" fillId="0" borderId="0" xfId="0" applyFont="1"/>
    <xf numFmtId="0" fontId="8" fillId="0" borderId="0" xfId="3" applyFont="1" applyBorder="1" applyAlignment="1" applyProtection="1">
      <alignment horizontal="center"/>
      <protection locked="0"/>
    </xf>
  </cellXfs>
  <cellStyles count="5">
    <cellStyle name="Обычный" xfId="0" builtinId="0"/>
    <cellStyle name="Обычный 11" xfId="2"/>
    <cellStyle name="Обычный 2" xfId="1"/>
    <cellStyle name="Обычный_Лист1 2" xfId="4"/>
    <cellStyle name="Обычный_Миграция-12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"/>
  <sheetViews>
    <sheetView workbookViewId="0">
      <selection activeCell="E8" sqref="E8"/>
    </sheetView>
  </sheetViews>
  <sheetFormatPr defaultRowHeight="15" x14ac:dyDescent="0.25"/>
  <cols>
    <col min="1" max="1" width="37.7109375" bestFit="1" customWidth="1"/>
    <col min="2" max="2" width="20.5703125" customWidth="1"/>
    <col min="3" max="3" width="16.85546875" customWidth="1"/>
    <col min="4" max="4" width="9.85546875" customWidth="1"/>
    <col min="5" max="5" width="10.85546875" customWidth="1"/>
    <col min="6" max="6" width="12.28515625" customWidth="1"/>
    <col min="7" max="7" width="10.28515625" customWidth="1"/>
    <col min="8" max="8" width="10" customWidth="1"/>
    <col min="9" max="9" width="12.42578125" customWidth="1"/>
    <col min="10" max="10" width="10.28515625" customWidth="1"/>
    <col min="11" max="11" width="10.7109375" customWidth="1"/>
    <col min="12" max="12" width="12.5703125" customWidth="1"/>
    <col min="13" max="13" width="11.140625" customWidth="1"/>
    <col min="14" max="14" width="10" customWidth="1"/>
    <col min="15" max="15" width="12.85546875" customWidth="1"/>
    <col min="16" max="16" width="24.85546875" customWidth="1"/>
  </cols>
  <sheetData>
    <row r="2" spans="1:16" x14ac:dyDescent="0.25">
      <c r="A2" s="25" t="s">
        <v>39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5" spans="1:16" ht="15" customHeight="1" x14ac:dyDescent="0.25">
      <c r="A5" s="23"/>
      <c r="B5" s="22" t="s">
        <v>37</v>
      </c>
      <c r="C5" s="22" t="s">
        <v>33</v>
      </c>
      <c r="D5" s="29" t="s">
        <v>1</v>
      </c>
      <c r="E5" s="29"/>
      <c r="F5" s="29"/>
      <c r="G5" s="29" t="s">
        <v>2</v>
      </c>
      <c r="H5" s="29"/>
      <c r="I5" s="29"/>
      <c r="J5" s="29" t="s">
        <v>3</v>
      </c>
      <c r="K5" s="29"/>
      <c r="L5" s="29"/>
      <c r="M5" s="29" t="s">
        <v>4</v>
      </c>
      <c r="N5" s="29"/>
      <c r="O5" s="29"/>
      <c r="P5" s="27" t="s">
        <v>0</v>
      </c>
    </row>
    <row r="6" spans="1:16" ht="85.5" x14ac:dyDescent="0.25">
      <c r="A6" s="24"/>
      <c r="B6" s="22"/>
      <c r="C6" s="22"/>
      <c r="D6" s="5" t="s">
        <v>34</v>
      </c>
      <c r="E6" s="5" t="s">
        <v>35</v>
      </c>
      <c r="F6" s="5" t="s">
        <v>36</v>
      </c>
      <c r="G6" s="9" t="s">
        <v>34</v>
      </c>
      <c r="H6" s="9" t="s">
        <v>35</v>
      </c>
      <c r="I6" s="9" t="s">
        <v>36</v>
      </c>
      <c r="J6" s="9" t="s">
        <v>34</v>
      </c>
      <c r="K6" s="9" t="s">
        <v>35</v>
      </c>
      <c r="L6" s="9" t="s">
        <v>36</v>
      </c>
      <c r="M6" s="9" t="s">
        <v>34</v>
      </c>
      <c r="N6" s="9" t="s">
        <v>35</v>
      </c>
      <c r="O6" s="9" t="s">
        <v>36</v>
      </c>
      <c r="P6" s="28"/>
    </row>
    <row r="7" spans="1:16" x14ac:dyDescent="0.25">
      <c r="A7" s="3" t="s">
        <v>5</v>
      </c>
      <c r="B7" s="4">
        <v>77987</v>
      </c>
      <c r="C7" s="4">
        <v>78407</v>
      </c>
      <c r="D7" s="3">
        <v>635</v>
      </c>
      <c r="E7" s="3">
        <v>723</v>
      </c>
      <c r="F7" s="6">
        <f>D7/E7*100</f>
        <v>87.828492392807746</v>
      </c>
      <c r="G7" s="3">
        <v>1223</v>
      </c>
      <c r="H7" s="4">
        <v>1181</v>
      </c>
      <c r="I7" s="6">
        <f>G7/H7*100</f>
        <v>103.55630821337849</v>
      </c>
      <c r="J7" s="4">
        <v>2304</v>
      </c>
      <c r="K7" s="4">
        <v>1718</v>
      </c>
      <c r="L7" s="6">
        <f>J7/K7*100</f>
        <v>134.10942956926658</v>
      </c>
      <c r="M7" s="4">
        <v>2559</v>
      </c>
      <c r="N7" s="4">
        <v>2323</v>
      </c>
      <c r="O7" s="6">
        <f>M7/N7*100</f>
        <v>110.15927679724493</v>
      </c>
      <c r="P7" s="4">
        <v>78827</v>
      </c>
    </row>
    <row r="8" spans="1:16" x14ac:dyDescent="0.25">
      <c r="A8" s="1" t="s">
        <v>6</v>
      </c>
      <c r="B8" s="2">
        <v>42814</v>
      </c>
      <c r="C8" s="2">
        <v>42837</v>
      </c>
      <c r="D8" s="1">
        <v>364</v>
      </c>
      <c r="E8" s="1">
        <v>404</v>
      </c>
      <c r="F8" s="7">
        <f>D8/E8*100</f>
        <v>90.099009900990097</v>
      </c>
      <c r="G8" s="1">
        <v>623</v>
      </c>
      <c r="H8" s="1">
        <v>603</v>
      </c>
      <c r="I8" s="7">
        <f t="shared" ref="I8:I14" si="0">G8/H8*100</f>
        <v>103.31674958540631</v>
      </c>
      <c r="J8" s="2">
        <v>1362</v>
      </c>
      <c r="K8" s="1">
        <v>866</v>
      </c>
      <c r="L8" s="7">
        <f t="shared" ref="L8:L14" si="1">J8/K8*100</f>
        <v>157.27482678983833</v>
      </c>
      <c r="M8" s="2">
        <v>1149</v>
      </c>
      <c r="N8" s="2">
        <v>1167</v>
      </c>
      <c r="O8" s="7">
        <f t="shared" ref="O8:O13" si="2">M8/N8*100</f>
        <v>98.457583547557832</v>
      </c>
      <c r="P8" s="2">
        <v>42860</v>
      </c>
    </row>
    <row r="9" spans="1:16" x14ac:dyDescent="0.25">
      <c r="A9" s="1" t="s">
        <v>7</v>
      </c>
      <c r="B9" s="2">
        <v>18851</v>
      </c>
      <c r="C9" s="2">
        <v>19011</v>
      </c>
      <c r="D9" s="1">
        <v>126</v>
      </c>
      <c r="E9" s="1">
        <v>171</v>
      </c>
      <c r="F9" s="7">
        <f t="shared" ref="F8:F13" si="3">D9/E9*100</f>
        <v>73.68421052631578</v>
      </c>
      <c r="G9" s="1">
        <v>287</v>
      </c>
      <c r="H9" s="1">
        <v>278</v>
      </c>
      <c r="I9" s="7">
        <f t="shared" si="0"/>
        <v>103.23741007194245</v>
      </c>
      <c r="J9" s="1">
        <v>397</v>
      </c>
      <c r="K9" s="1">
        <v>398</v>
      </c>
      <c r="L9" s="7">
        <f t="shared" si="1"/>
        <v>99.748743718592976</v>
      </c>
      <c r="M9" s="1">
        <v>558</v>
      </c>
      <c r="N9" s="1">
        <v>562</v>
      </c>
      <c r="O9" s="7">
        <f t="shared" si="2"/>
        <v>99.288256227758012</v>
      </c>
      <c r="P9" s="2">
        <v>19172</v>
      </c>
    </row>
    <row r="10" spans="1:16" x14ac:dyDescent="0.25">
      <c r="A10" s="1" t="s">
        <v>8</v>
      </c>
      <c r="B10" s="2">
        <v>4988</v>
      </c>
      <c r="C10" s="2">
        <v>5088</v>
      </c>
      <c r="D10" s="1">
        <v>57</v>
      </c>
      <c r="E10" s="19">
        <v>46</v>
      </c>
      <c r="F10" s="7">
        <f t="shared" si="3"/>
        <v>123.91304347826086</v>
      </c>
      <c r="G10" s="1">
        <v>74</v>
      </c>
      <c r="H10" s="20">
        <v>84</v>
      </c>
      <c r="I10" s="7">
        <f t="shared" si="0"/>
        <v>88.095238095238088</v>
      </c>
      <c r="J10" s="1">
        <v>136</v>
      </c>
      <c r="K10" s="1">
        <v>84</v>
      </c>
      <c r="L10" s="7">
        <f t="shared" si="1"/>
        <v>161.9047619047619</v>
      </c>
      <c r="M10" s="1">
        <v>320</v>
      </c>
      <c r="N10" s="1">
        <v>190</v>
      </c>
      <c r="O10" s="7">
        <f t="shared" si="2"/>
        <v>168.42105263157893</v>
      </c>
      <c r="P10" s="2">
        <v>5189</v>
      </c>
    </row>
    <row r="11" spans="1:16" x14ac:dyDescent="0.25">
      <c r="A11" s="1" t="s">
        <v>9</v>
      </c>
      <c r="B11" s="2">
        <v>4923</v>
      </c>
      <c r="C11" s="2">
        <v>4986</v>
      </c>
      <c r="D11" s="1">
        <v>26</v>
      </c>
      <c r="E11" s="19">
        <v>44</v>
      </c>
      <c r="F11" s="7">
        <f t="shared" si="3"/>
        <v>59.090909090909093</v>
      </c>
      <c r="G11" s="1">
        <v>104</v>
      </c>
      <c r="H11" s="20">
        <v>92</v>
      </c>
      <c r="I11" s="7">
        <f t="shared" si="0"/>
        <v>113.04347826086956</v>
      </c>
      <c r="J11" s="1">
        <v>176</v>
      </c>
      <c r="K11" s="1">
        <v>146</v>
      </c>
      <c r="L11" s="7">
        <f t="shared" si="1"/>
        <v>120.54794520547945</v>
      </c>
      <c r="M11" s="1">
        <v>223</v>
      </c>
      <c r="N11" s="1">
        <v>172</v>
      </c>
      <c r="O11" s="7">
        <f t="shared" si="2"/>
        <v>129.6511627906977</v>
      </c>
      <c r="P11" s="2">
        <v>5048</v>
      </c>
    </row>
    <row r="12" spans="1:16" x14ac:dyDescent="0.25">
      <c r="A12" s="1" t="s">
        <v>10</v>
      </c>
      <c r="B12" s="2">
        <v>2977</v>
      </c>
      <c r="C12" s="2">
        <v>3003</v>
      </c>
      <c r="D12" s="1">
        <v>37</v>
      </c>
      <c r="E12" s="19">
        <v>33</v>
      </c>
      <c r="F12" s="7">
        <f t="shared" si="3"/>
        <v>112.12121212121211</v>
      </c>
      <c r="G12" s="1">
        <v>38</v>
      </c>
      <c r="H12" s="20">
        <v>34</v>
      </c>
      <c r="I12" s="7">
        <f t="shared" si="0"/>
        <v>111.76470588235294</v>
      </c>
      <c r="J12" s="1">
        <v>100</v>
      </c>
      <c r="K12" s="1">
        <v>79</v>
      </c>
      <c r="L12" s="7">
        <f t="shared" si="1"/>
        <v>126.58227848101266</v>
      </c>
      <c r="M12" s="1">
        <v>152</v>
      </c>
      <c r="N12" s="1">
        <v>113</v>
      </c>
      <c r="O12" s="7">
        <f t="shared" si="2"/>
        <v>134.51327433628319</v>
      </c>
      <c r="P12" s="2">
        <v>3029</v>
      </c>
    </row>
    <row r="13" spans="1:16" x14ac:dyDescent="0.25">
      <c r="A13" s="1" t="s">
        <v>11</v>
      </c>
      <c r="B13" s="2">
        <v>1801</v>
      </c>
      <c r="C13" s="2">
        <v>1828</v>
      </c>
      <c r="D13" s="1">
        <v>17</v>
      </c>
      <c r="E13" s="19">
        <v>21</v>
      </c>
      <c r="F13" s="7">
        <f t="shared" si="3"/>
        <v>80.952380952380949</v>
      </c>
      <c r="G13" s="1">
        <v>44</v>
      </c>
      <c r="H13" s="20">
        <v>25</v>
      </c>
      <c r="I13" s="7">
        <f t="shared" si="0"/>
        <v>176</v>
      </c>
      <c r="J13" s="1">
        <v>49</v>
      </c>
      <c r="K13" s="1">
        <v>43</v>
      </c>
      <c r="L13" s="7">
        <f t="shared" si="1"/>
        <v>113.95348837209302</v>
      </c>
      <c r="M13" s="1">
        <v>75</v>
      </c>
      <c r="N13" s="1">
        <v>85</v>
      </c>
      <c r="O13" s="7">
        <f t="shared" si="2"/>
        <v>88.235294117647058</v>
      </c>
      <c r="P13" s="2">
        <v>1854</v>
      </c>
    </row>
    <row r="14" spans="1:16" x14ac:dyDescent="0.25">
      <c r="A14" s="1" t="s">
        <v>12</v>
      </c>
      <c r="B14" s="2">
        <v>1633</v>
      </c>
      <c r="C14" s="2">
        <v>1654</v>
      </c>
      <c r="D14" s="1">
        <v>8</v>
      </c>
      <c r="E14" s="19">
        <v>4</v>
      </c>
      <c r="F14" s="8" t="s">
        <v>13</v>
      </c>
      <c r="G14" s="1">
        <v>53</v>
      </c>
      <c r="H14" s="20">
        <v>54</v>
      </c>
      <c r="I14" s="7">
        <f t="shared" si="0"/>
        <v>98.148148148148152</v>
      </c>
      <c r="J14" s="1">
        <v>84</v>
      </c>
      <c r="K14" s="1">
        <v>102</v>
      </c>
      <c r="L14" s="7">
        <f t="shared" si="1"/>
        <v>82.35294117647058</v>
      </c>
      <c r="M14" s="1">
        <v>82</v>
      </c>
      <c r="N14" s="1">
        <v>34</v>
      </c>
      <c r="O14" s="8" t="s">
        <v>38</v>
      </c>
      <c r="P14" s="2">
        <v>1675</v>
      </c>
    </row>
  </sheetData>
  <mergeCells count="9">
    <mergeCell ref="C5:C6"/>
    <mergeCell ref="A5:A6"/>
    <mergeCell ref="A2:P2"/>
    <mergeCell ref="B5:B6"/>
    <mergeCell ref="D5:F5"/>
    <mergeCell ref="G5:I5"/>
    <mergeCell ref="J5:L5"/>
    <mergeCell ref="M5:O5"/>
    <mergeCell ref="P5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E27" sqref="E27"/>
    </sheetView>
  </sheetViews>
  <sheetFormatPr defaultRowHeight="15" x14ac:dyDescent="0.25"/>
  <cols>
    <col min="1" max="1" width="40.140625" bestFit="1" customWidth="1"/>
    <col min="2" max="2" width="11.7109375" bestFit="1" customWidth="1"/>
    <col min="4" max="4" width="8.85546875" bestFit="1" customWidth="1"/>
    <col min="5" max="5" width="14" customWidth="1"/>
  </cols>
  <sheetData>
    <row r="1" spans="1:5" x14ac:dyDescent="0.25">
      <c r="A1" s="31" t="s">
        <v>14</v>
      </c>
      <c r="B1" s="31"/>
      <c r="C1" s="31"/>
      <c r="D1" s="31"/>
      <c r="E1" s="31"/>
    </row>
    <row r="2" spans="1:5" x14ac:dyDescent="0.25">
      <c r="A2" s="32" t="s">
        <v>15</v>
      </c>
      <c r="B2" s="32"/>
      <c r="C2" s="32"/>
      <c r="D2" s="32"/>
      <c r="E2" s="32"/>
    </row>
    <row r="3" spans="1:5" x14ac:dyDescent="0.25">
      <c r="A3" s="33"/>
      <c r="B3" s="34"/>
      <c r="C3" s="34"/>
      <c r="D3" s="34"/>
      <c r="E3" s="34"/>
    </row>
    <row r="4" spans="1:5" x14ac:dyDescent="0.25">
      <c r="A4" s="35"/>
      <c r="B4" s="37" t="s">
        <v>40</v>
      </c>
      <c r="C4" s="37"/>
      <c r="D4" s="37"/>
      <c r="E4" s="37"/>
    </row>
    <row r="5" spans="1:5" ht="15" customHeight="1" x14ac:dyDescent="0.25">
      <c r="A5" s="36"/>
      <c r="B5" s="37" t="s">
        <v>16</v>
      </c>
      <c r="C5" s="38" t="s">
        <v>17</v>
      </c>
      <c r="D5" s="38"/>
      <c r="E5" s="37" t="s">
        <v>18</v>
      </c>
    </row>
    <row r="6" spans="1:5" ht="60" x14ac:dyDescent="0.25">
      <c r="A6" s="36"/>
      <c r="B6" s="37"/>
      <c r="C6" s="10" t="s">
        <v>19</v>
      </c>
      <c r="D6" s="10" t="s">
        <v>20</v>
      </c>
      <c r="E6" s="37"/>
    </row>
    <row r="7" spans="1:5" ht="15.75" x14ac:dyDescent="0.25">
      <c r="A7" s="11" t="s">
        <v>5</v>
      </c>
      <c r="B7" s="12">
        <v>635</v>
      </c>
      <c r="C7" s="21">
        <v>1223</v>
      </c>
      <c r="D7" s="12">
        <v>8</v>
      </c>
      <c r="E7" s="12">
        <v>-588</v>
      </c>
    </row>
    <row r="8" spans="1:5" ht="15.75" x14ac:dyDescent="0.25">
      <c r="A8" s="13" t="s">
        <v>21</v>
      </c>
      <c r="B8" s="14">
        <v>364</v>
      </c>
      <c r="C8" s="14">
        <v>623</v>
      </c>
      <c r="D8" s="14">
        <v>5</v>
      </c>
      <c r="E8" s="14">
        <v>-259</v>
      </c>
    </row>
    <row r="9" spans="1:5" ht="15.75" x14ac:dyDescent="0.25">
      <c r="A9" s="13" t="s">
        <v>7</v>
      </c>
      <c r="B9" s="14">
        <v>126</v>
      </c>
      <c r="C9" s="14">
        <v>287</v>
      </c>
      <c r="D9" s="14">
        <v>1</v>
      </c>
      <c r="E9" s="14">
        <v>-161</v>
      </c>
    </row>
    <row r="10" spans="1:5" ht="15.75" x14ac:dyDescent="0.25">
      <c r="A10" s="13" t="s">
        <v>22</v>
      </c>
      <c r="B10" s="14">
        <v>57</v>
      </c>
      <c r="C10" s="14">
        <v>74</v>
      </c>
      <c r="D10" s="14" t="s">
        <v>23</v>
      </c>
      <c r="E10" s="14">
        <v>-17</v>
      </c>
    </row>
    <row r="11" spans="1:5" ht="15.75" x14ac:dyDescent="0.25">
      <c r="A11" s="13" t="s">
        <v>24</v>
      </c>
      <c r="B11" s="14">
        <v>26</v>
      </c>
      <c r="C11" s="14">
        <v>104</v>
      </c>
      <c r="D11" s="14" t="s">
        <v>23</v>
      </c>
      <c r="E11" s="14">
        <v>-78</v>
      </c>
    </row>
    <row r="12" spans="1:5" ht="15.75" x14ac:dyDescent="0.25">
      <c r="A12" s="13" t="s">
        <v>25</v>
      </c>
      <c r="B12" s="14">
        <v>37</v>
      </c>
      <c r="C12" s="14">
        <v>38</v>
      </c>
      <c r="D12" s="14" t="s">
        <v>23</v>
      </c>
      <c r="E12" s="14">
        <v>-1</v>
      </c>
    </row>
    <row r="13" spans="1:5" ht="15.75" x14ac:dyDescent="0.25">
      <c r="A13" s="13" t="s">
        <v>11</v>
      </c>
      <c r="B13" s="14">
        <v>17</v>
      </c>
      <c r="C13" s="14">
        <v>44</v>
      </c>
      <c r="D13" s="14">
        <v>2</v>
      </c>
      <c r="E13" s="14">
        <v>-27</v>
      </c>
    </row>
    <row r="14" spans="1:5" ht="15.75" x14ac:dyDescent="0.25">
      <c r="A14" s="13" t="s">
        <v>12</v>
      </c>
      <c r="B14" s="14">
        <v>8</v>
      </c>
      <c r="C14" s="14">
        <v>53</v>
      </c>
      <c r="D14" s="14" t="s">
        <v>23</v>
      </c>
      <c r="E14" s="14">
        <v>-45</v>
      </c>
    </row>
    <row r="15" spans="1:5" ht="16.5" x14ac:dyDescent="0.25">
      <c r="A15" s="30"/>
      <c r="B15" s="30"/>
      <c r="C15" s="30"/>
      <c r="D15" s="30"/>
      <c r="E15" s="30"/>
    </row>
    <row r="16" spans="1:5" ht="16.5" x14ac:dyDescent="0.25">
      <c r="A16" s="15"/>
      <c r="B16" s="16"/>
      <c r="C16" s="16"/>
      <c r="D16" s="16"/>
      <c r="E16" s="16"/>
    </row>
    <row r="17" spans="1:5" ht="16.5" x14ac:dyDescent="0.25">
      <c r="A17" s="17"/>
      <c r="B17" s="18"/>
      <c r="C17" s="18"/>
      <c r="D17" s="18"/>
      <c r="E17" s="18"/>
    </row>
  </sheetData>
  <mergeCells count="9">
    <mergeCell ref="A15:E15"/>
    <mergeCell ref="A1:E1"/>
    <mergeCell ref="A2:E2"/>
    <mergeCell ref="A3:E3"/>
    <mergeCell ref="A4:A6"/>
    <mergeCell ref="B4:E4"/>
    <mergeCell ref="B5:B6"/>
    <mergeCell ref="C5:D5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O12" sqref="O12"/>
    </sheetView>
  </sheetViews>
  <sheetFormatPr defaultRowHeight="15" x14ac:dyDescent="0.25"/>
  <cols>
    <col min="1" max="1" width="17.5703125" style="39" customWidth="1"/>
    <col min="2" max="2" width="10.42578125" style="39" customWidth="1"/>
    <col min="3" max="3" width="10.85546875" style="39" customWidth="1"/>
    <col min="4" max="4" width="11.85546875" style="39" customWidth="1"/>
    <col min="5" max="5" width="9.140625" style="39"/>
    <col min="6" max="6" width="11.85546875" style="39" customWidth="1"/>
    <col min="7" max="7" width="11.42578125" style="39" customWidth="1"/>
    <col min="8" max="8" width="9.140625" style="39"/>
    <col min="9" max="9" width="12.42578125" style="39" customWidth="1"/>
    <col min="10" max="10" width="12.7109375" style="39" customWidth="1"/>
    <col min="11" max="16384" width="9.140625" style="39"/>
  </cols>
  <sheetData>
    <row r="1" spans="1:10" s="58" customFormat="1" ht="15.75" x14ac:dyDescent="0.2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58" customFormat="1" ht="15.75" x14ac:dyDescent="0.25">
      <c r="A2" s="59" t="s">
        <v>41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25">
      <c r="A3" s="40" t="s">
        <v>15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15.75" x14ac:dyDescent="0.25">
      <c r="A5" s="42"/>
      <c r="B5" s="43" t="s">
        <v>27</v>
      </c>
      <c r="C5" s="44"/>
      <c r="D5" s="45"/>
      <c r="E5" s="43" t="s">
        <v>28</v>
      </c>
      <c r="F5" s="44"/>
      <c r="G5" s="45"/>
      <c r="H5" s="43" t="s">
        <v>29</v>
      </c>
      <c r="I5" s="44"/>
      <c r="J5" s="45"/>
    </row>
    <row r="6" spans="1:10" ht="15.75" x14ac:dyDescent="0.25">
      <c r="A6" s="46"/>
      <c r="B6" s="47" t="s">
        <v>19</v>
      </c>
      <c r="C6" s="43" t="s">
        <v>30</v>
      </c>
      <c r="D6" s="45"/>
      <c r="E6" s="47" t="s">
        <v>19</v>
      </c>
      <c r="F6" s="43" t="s">
        <v>30</v>
      </c>
      <c r="G6" s="45"/>
      <c r="H6" s="47" t="s">
        <v>19</v>
      </c>
      <c r="I6" s="43" t="s">
        <v>30</v>
      </c>
      <c r="J6" s="45"/>
    </row>
    <row r="7" spans="1:10" ht="31.5" x14ac:dyDescent="0.25">
      <c r="A7" s="48"/>
      <c r="B7" s="49"/>
      <c r="C7" s="50" t="s">
        <v>31</v>
      </c>
      <c r="D7" s="51" t="s">
        <v>32</v>
      </c>
      <c r="E7" s="49"/>
      <c r="F7" s="50" t="s">
        <v>31</v>
      </c>
      <c r="G7" s="51" t="s">
        <v>32</v>
      </c>
      <c r="H7" s="49"/>
      <c r="I7" s="50" t="s">
        <v>31</v>
      </c>
      <c r="J7" s="51" t="s">
        <v>32</v>
      </c>
    </row>
    <row r="8" spans="1:10" ht="47.25" x14ac:dyDescent="0.25">
      <c r="A8" s="52" t="s">
        <v>5</v>
      </c>
      <c r="B8" s="53">
        <v>2304</v>
      </c>
      <c r="C8" s="53">
        <v>2100</v>
      </c>
      <c r="D8" s="53">
        <v>204</v>
      </c>
      <c r="E8" s="53">
        <v>2559</v>
      </c>
      <c r="F8" s="53">
        <v>2305</v>
      </c>
      <c r="G8" s="53">
        <v>254</v>
      </c>
      <c r="H8" s="53">
        <v>-255</v>
      </c>
      <c r="I8" s="53">
        <v>-205</v>
      </c>
      <c r="J8" s="53">
        <v>-50</v>
      </c>
    </row>
    <row r="9" spans="1:10" ht="47.25" x14ac:dyDescent="0.25">
      <c r="A9" s="54" t="s">
        <v>6</v>
      </c>
      <c r="B9" s="55">
        <v>1362</v>
      </c>
      <c r="C9" s="55">
        <v>1314</v>
      </c>
      <c r="D9" s="55">
        <v>48</v>
      </c>
      <c r="E9" s="55">
        <v>1149</v>
      </c>
      <c r="F9" s="55">
        <v>1091</v>
      </c>
      <c r="G9" s="55">
        <v>58</v>
      </c>
      <c r="H9" s="55">
        <v>213</v>
      </c>
      <c r="I9" s="55">
        <v>223</v>
      </c>
      <c r="J9" s="55">
        <v>-10</v>
      </c>
    </row>
    <row r="10" spans="1:10" ht="47.25" x14ac:dyDescent="0.25">
      <c r="A10" s="56" t="s">
        <v>7</v>
      </c>
      <c r="B10" s="55">
        <v>397</v>
      </c>
      <c r="C10" s="55">
        <v>386</v>
      </c>
      <c r="D10" s="55">
        <v>11</v>
      </c>
      <c r="E10" s="55">
        <v>558</v>
      </c>
      <c r="F10" s="55">
        <v>538</v>
      </c>
      <c r="G10" s="55">
        <v>20</v>
      </c>
      <c r="H10" s="55">
        <v>-161</v>
      </c>
      <c r="I10" s="55">
        <v>-152</v>
      </c>
      <c r="J10" s="55">
        <v>-9</v>
      </c>
    </row>
    <row r="11" spans="1:10" ht="47.25" x14ac:dyDescent="0.25">
      <c r="A11" s="56" t="s">
        <v>22</v>
      </c>
      <c r="B11" s="55">
        <v>136</v>
      </c>
      <c r="C11" s="55">
        <v>124</v>
      </c>
      <c r="D11" s="55">
        <v>12</v>
      </c>
      <c r="E11" s="55">
        <v>320</v>
      </c>
      <c r="F11" s="55">
        <v>303</v>
      </c>
      <c r="G11" s="55">
        <v>17</v>
      </c>
      <c r="H11" s="55">
        <v>-184</v>
      </c>
      <c r="I11" s="55">
        <v>-179</v>
      </c>
      <c r="J11" s="55">
        <v>-5</v>
      </c>
    </row>
    <row r="12" spans="1:10" ht="47.25" x14ac:dyDescent="0.25">
      <c r="A12" s="56" t="s">
        <v>9</v>
      </c>
      <c r="B12" s="55">
        <v>176</v>
      </c>
      <c r="C12" s="55">
        <v>176</v>
      </c>
      <c r="D12" s="55" t="s">
        <v>23</v>
      </c>
      <c r="E12" s="55">
        <v>223</v>
      </c>
      <c r="F12" s="55">
        <v>223</v>
      </c>
      <c r="G12" s="55" t="s">
        <v>23</v>
      </c>
      <c r="H12" s="55">
        <v>-47</v>
      </c>
      <c r="I12" s="55">
        <v>-47</v>
      </c>
      <c r="J12" s="55" t="s">
        <v>23</v>
      </c>
    </row>
    <row r="13" spans="1:10" ht="47.25" x14ac:dyDescent="0.25">
      <c r="A13" s="56" t="s">
        <v>10</v>
      </c>
      <c r="B13" s="55">
        <v>100</v>
      </c>
      <c r="C13" s="55">
        <v>100</v>
      </c>
      <c r="D13" s="55" t="s">
        <v>23</v>
      </c>
      <c r="E13" s="55">
        <v>152</v>
      </c>
      <c r="F13" s="55">
        <v>150</v>
      </c>
      <c r="G13" s="55">
        <v>2</v>
      </c>
      <c r="H13" s="55">
        <v>-52</v>
      </c>
      <c r="I13" s="55">
        <v>-50</v>
      </c>
      <c r="J13" s="55">
        <v>-2</v>
      </c>
    </row>
    <row r="14" spans="1:10" ht="47.25" x14ac:dyDescent="0.25">
      <c r="A14" s="56" t="s">
        <v>11</v>
      </c>
      <c r="B14" s="55">
        <v>49</v>
      </c>
      <c r="C14" s="55" t="s">
        <v>23</v>
      </c>
      <c r="D14" s="55">
        <v>49</v>
      </c>
      <c r="E14" s="55">
        <v>75</v>
      </c>
      <c r="F14" s="55" t="s">
        <v>23</v>
      </c>
      <c r="G14" s="55">
        <v>75</v>
      </c>
      <c r="H14" s="55">
        <v>-26</v>
      </c>
      <c r="I14" s="55" t="s">
        <v>23</v>
      </c>
      <c r="J14" s="55">
        <v>-26</v>
      </c>
    </row>
    <row r="15" spans="1:10" ht="47.25" x14ac:dyDescent="0.25">
      <c r="A15" s="56" t="s">
        <v>12</v>
      </c>
      <c r="B15" s="55">
        <v>84</v>
      </c>
      <c r="C15" s="55" t="s">
        <v>23</v>
      </c>
      <c r="D15" s="55">
        <v>84</v>
      </c>
      <c r="E15" s="55">
        <v>82</v>
      </c>
      <c r="F15" s="55" t="s">
        <v>23</v>
      </c>
      <c r="G15" s="55">
        <v>82</v>
      </c>
      <c r="H15" s="55">
        <v>2</v>
      </c>
      <c r="I15" s="55" t="s">
        <v>23</v>
      </c>
      <c r="J15" s="55">
        <v>2</v>
      </c>
    </row>
  </sheetData>
  <mergeCells count="13">
    <mergeCell ref="F6:G6"/>
    <mergeCell ref="H6:H7"/>
    <mergeCell ref="I6:J6"/>
    <mergeCell ref="A1:J1"/>
    <mergeCell ref="A2:J2"/>
    <mergeCell ref="A3:J3"/>
    <mergeCell ref="A5:A7"/>
    <mergeCell ref="B5:D5"/>
    <mergeCell ref="E5:G5"/>
    <mergeCell ref="H5:J5"/>
    <mergeCell ref="B6:B7"/>
    <mergeCell ref="C6:D6"/>
    <mergeCell ref="E6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о движении населения </vt:lpstr>
      <vt:lpstr>общие итоги естественного движе</vt:lpstr>
      <vt:lpstr>миграционное движение населения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В. Бочкарева</dc:creator>
  <cp:lastModifiedBy>Лидия В. Бочкарева</cp:lastModifiedBy>
  <dcterms:created xsi:type="dcterms:W3CDTF">2019-12-05T03:15:21Z</dcterms:created>
  <dcterms:modified xsi:type="dcterms:W3CDTF">2020-05-07T08:18:21Z</dcterms:modified>
</cp:coreProperties>
</file>