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9040" windowHeight="1584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/>
  <c r="C38"/>
  <c r="C41"/>
  <c r="C29" l="1"/>
  <c r="C19" l="1"/>
  <c r="C17"/>
  <c r="C15"/>
  <c r="C13"/>
  <c r="C12" s="1"/>
  <c r="C43" s="1"/>
</calcChain>
</file>

<file path=xl/sharedStrings.xml><?xml version="1.0" encoding="utf-8"?>
<sst xmlns="http://schemas.openxmlformats.org/spreadsheetml/2006/main" count="74" uniqueCount="74">
  <si>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</si>
  <si>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</si>
  <si>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</si>
  <si>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</si>
  <si>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</si>
  <si>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</si>
  <si>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</si>
  <si>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</si>
  <si>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</si>
  <si>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</si>
  <si>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</si>
  <si>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</si>
  <si>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</si>
  <si>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</si>
  <si>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</si>
  <si>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</si>
  <si>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</si>
  <si>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городских поселений на софинансирование капитальных вложений в объекты муниципальной собственности</t>
  </si>
  <si>
    <t>Прочие субсидии бюджетам городских поселений</t>
  </si>
  <si>
    <t>Субвенции бюджетам бюджетной системы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</si>
  <si>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</si>
  <si>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</si>
  <si>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 городских поселений</t>
  </si>
  <si>
    <t>ИТОГО ДОХОДОВ</t>
  </si>
  <si>
    <t>Код бюджетной классификации Российской Федерации</t>
  </si>
  <si>
    <t>1</t>
  </si>
  <si>
    <t>2</t>
  </si>
  <si>
    <t>3</t>
  </si>
  <si>
    <t>Сумма</t>
  </si>
  <si>
    <t>Наименование доходов</t>
  </si>
  <si>
    <t>НАЛОГОВЫЕ И НЕНАЛОГОВЫЕ ДОХОДЫ</t>
  </si>
  <si>
    <t>Дотации бюджетам городских поселений на выравнивание бюджетной обеспеченности из бюджетов муниципальных районов</t>
  </si>
  <si>
    <t>Субсидии бюджетам городских поселений на реализацию мероприятий по обеспечению жильем молодых семей</t>
  </si>
  <si>
    <t xml:space="preserve">1 13 00 00 0 00 0 000 000 </t>
  </si>
  <si>
    <t>ДОХОДЫ ОТ ОКАЗАНИЯ ПЛАТНЫХ УСЛУГ И КОМПЕНСАЦИИ ЗАТРАТ ГОСУДАРСТВА</t>
  </si>
  <si>
    <t xml:space="preserve">Приложение 2
к решению Совета депутатов 
Сулеинского городского поселения "О бюджете Сулеинского городского поселения на 2022 год и на плановый период 2023 и 2024 годов" </t>
  </si>
  <si>
    <t>Доходы бюджета Сулеинского городского поселения на 2022 год</t>
  </si>
  <si>
    <t xml:space="preserve">000 1 00 00 00 0 00 0 000 000 </t>
  </si>
  <si>
    <t xml:space="preserve">000 1 01 00 00 0 00 0 000 000 </t>
  </si>
  <si>
    <t xml:space="preserve">000 1 01 02 00 0 01 0 000 110 </t>
  </si>
  <si>
    <t xml:space="preserve">000 1 03 00 00 0 00 0 000 000 </t>
  </si>
  <si>
    <t xml:space="preserve">000 1 03 02 00 0 01 0 000 110 </t>
  </si>
  <si>
    <t xml:space="preserve">000 1 05 00 00 0 00 0 000 000 </t>
  </si>
  <si>
    <t xml:space="preserve">000 1 05 03 00 0 01 0 000 110 </t>
  </si>
  <si>
    <t xml:space="preserve">000 1 06 00 00 0 00 0 000 000 </t>
  </si>
  <si>
    <t xml:space="preserve">000 1 06 01 00 0 00 0 000 110 </t>
  </si>
  <si>
    <t xml:space="preserve">000 1 06 06 00 0 00 0 000 110 </t>
  </si>
  <si>
    <t xml:space="preserve">000 1 11 00 00 0 00 0 000 000 </t>
  </si>
  <si>
    <t xml:space="preserve">000 1 14 00 00 0 00 0 000 000 </t>
  </si>
  <si>
    <t xml:space="preserve">000 2 00 00 00 0 00 0 000 000 </t>
  </si>
  <si>
    <t xml:space="preserve">000 2 02 00 00 0 00 0 000 000 </t>
  </si>
  <si>
    <t xml:space="preserve">000 2 02 10 00 0 00 0 000 150 </t>
  </si>
  <si>
    <t xml:space="preserve">000 2 02 16 00 1 13 0000 150 </t>
  </si>
  <si>
    <t xml:space="preserve">000 2 02 20 00 0 00 0 000 150 </t>
  </si>
  <si>
    <t xml:space="preserve">000 2 02 20 04 1 13 0 000 150 </t>
  </si>
  <si>
    <t xml:space="preserve">000 2 02 25 49 7 13 0 000 150 </t>
  </si>
  <si>
    <t xml:space="preserve">000 2 02 25 55 5 13 0 000 150 </t>
  </si>
  <si>
    <t xml:space="preserve">000 2 02 27 11 2 13 0 000 150 </t>
  </si>
  <si>
    <t xml:space="preserve">000 2 02 30 00 0 00 0 000 150 </t>
  </si>
  <si>
    <t xml:space="preserve">000 2 02 30 02 4 13 0 000 150 </t>
  </si>
  <si>
    <t xml:space="preserve">000 2 02 40 00 0 00 0 000 150 </t>
  </si>
  <si>
    <t xml:space="preserve">000 2 02 49 99 9 13 0 000 150 </t>
  </si>
  <si>
    <t>(тыс. рублей)</t>
  </si>
  <si>
    <t>от 22.12.2021 г. № 36</t>
  </si>
  <si>
    <t>Инициативные платежи, зачисляемые в бюджеты городских поселений</t>
  </si>
  <si>
    <t>000 1 17 00 00 0 00 0 000 000</t>
  </si>
  <si>
    <t>ПРОЧИЕ НЕНАЛОГОВЫЕ ДОХОДЫ</t>
  </si>
  <si>
    <t>000 1 17 15 03 0 13 0 000 150</t>
  </si>
  <si>
    <t>Субсидии бюджетам на поддержку отрасли культуры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</si>
  <si>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</si>
  <si>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000 2 02 35 11 8 13 0 000 150</t>
  </si>
  <si>
    <t>000 2 02 29 99 9 13 0 000 150</t>
  </si>
  <si>
    <t xml:space="preserve">000 2 02 25 51 9 13 0 000 150 </t>
  </si>
  <si>
    <t>Приложение 1
к решению Совета депутатов 
Сулеинского городского поселения "О внесении изменений и дополнений в решение Совета депутатов Сулеинского городского поселения
"О бюджете Сулеинского городского поселения на 2022 год и на плановый период 2023 и 2024 годов" 
от 21.07.2022 года № 25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</si>
</sst>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000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 CYR"/>
    </font>
    <font>
      <sz val="12"/>
      <color theme="1"/>
      <name val="Times New Roman"/>
      <family val="1"/>
      <charset val="204"/>
    </font>
    <font>
      <b/>
      <sz val="12"/>
      <color indexed="8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justify" vertical="center" wrapText="1"/>
    </xf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49" fontId="7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right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justify" vertical="center" wrapText="1"/>
    </xf>
    <xf numFmtId="165" fontId="5" fillId="0" borderId="0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>
      <alignment horizontal="right" wrapText="1"/>
    </xf>
    <xf numFmtId="166" fontId="6" fillId="0" borderId="0" xfId="0" applyNumberFormat="1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justify" vertical="center" wrapText="1"/>
    </xf>
    <xf numFmtId="165" fontId="9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165" fontId="4" fillId="0" borderId="1" xfId="0" applyNumberFormat="1" applyFont="1" applyBorder="1" applyAlignment="1">
      <alignment horizontal="right" wrapText="1"/>
    </xf>
    <xf numFmtId="165" fontId="5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5"/>
  <sheetViews>
    <sheetView tabSelected="1" topLeftCell="A28" workbookViewId="0">
      <selection activeCell="B31" sqref="B31"/>
    </sheetView>
  </sheetViews>
  <sheetFormatPr defaultRowHeight="15"/>
  <cols>
    <col min="1" max="1" width="31.140625" customWidth="1"/>
    <col min="2" max="2" width="61.7109375" customWidth="1"/>
    <col min="3" max="3" width="38.42578125" customWidth="1"/>
    <col min="4" max="6" width="8" customWidth="1"/>
  </cols>
  <sheetData>
    <row r="1" spans="1:4" ht="174.75" customHeight="1">
      <c r="B1" s="21"/>
      <c r="C1" s="22" t="s">
        <v>73</v>
      </c>
    </row>
    <row r="2" spans="1:4" ht="102.75" customHeight="1">
      <c r="B2" s="21"/>
      <c r="C2" s="22" t="s">
        <v>35</v>
      </c>
    </row>
    <row r="3" spans="1:4" ht="15.75">
      <c r="B3" s="21"/>
      <c r="C3" s="22" t="s">
        <v>63</v>
      </c>
    </row>
    <row r="4" spans="1:4" ht="14.25" customHeight="1">
      <c r="C4" s="16"/>
    </row>
    <row r="5" spans="1:4" ht="20.25" hidden="1" customHeight="1">
      <c r="A5" s="1"/>
      <c r="B5" s="9"/>
      <c r="C5" s="9"/>
    </row>
    <row r="6" spans="1:4" ht="20.25" customHeight="1">
      <c r="A6" s="33" t="s">
        <v>36</v>
      </c>
      <c r="B6" s="33"/>
      <c r="C6" s="33"/>
    </row>
    <row r="7" spans="1:4" ht="24" customHeight="1">
      <c r="A7" s="1"/>
      <c r="B7" s="9"/>
      <c r="C7" s="21" t="s">
        <v>62</v>
      </c>
    </row>
    <row r="8" spans="1:4" ht="24" customHeight="1">
      <c r="A8" s="31" t="s">
        <v>24</v>
      </c>
      <c r="B8" s="31" t="s">
        <v>29</v>
      </c>
      <c r="C8" s="32" t="s">
        <v>28</v>
      </c>
    </row>
    <row r="9" spans="1:4" ht="24" customHeight="1">
      <c r="A9" s="31"/>
      <c r="B9" s="31"/>
      <c r="C9" s="32"/>
    </row>
    <row r="10" spans="1:4" ht="24" customHeight="1">
      <c r="A10" s="31"/>
      <c r="B10" s="31"/>
      <c r="C10" s="32"/>
    </row>
    <row r="11" spans="1:4" ht="24" customHeight="1">
      <c r="A11" s="10" t="s">
        <v>25</v>
      </c>
      <c r="B11" s="10" t="s">
        <v>26</v>
      </c>
      <c r="C11" s="10" t="s">
        <v>27</v>
      </c>
    </row>
    <row r="12" spans="1:4" ht="15.75">
      <c r="A12" s="12" t="s">
        <v>37</v>
      </c>
      <c r="B12" s="13" t="s">
        <v>30</v>
      </c>
      <c r="C12" s="27">
        <f>C13+C15+C17+C19+C22+C24+C23+C25</f>
        <v>5771.8</v>
      </c>
      <c r="D12" s="14"/>
    </row>
    <row r="13" spans="1:4" ht="15.75">
      <c r="A13" s="8" t="s">
        <v>38</v>
      </c>
      <c r="B13" s="2" t="s">
        <v>0</v>
      </c>
      <c r="C13" s="28">
        <f>C14</f>
        <v>1088</v>
      </c>
    </row>
    <row r="14" spans="1:4" ht="15.75">
      <c r="A14" s="3" t="s">
        <v>39</v>
      </c>
      <c r="B14" s="4" t="s">
        <v>1</v>
      </c>
      <c r="C14" s="29">
        <v>1088</v>
      </c>
    </row>
    <row r="15" spans="1:4" ht="47.25">
      <c r="A15" s="8" t="s">
        <v>40</v>
      </c>
      <c r="B15" s="2" t="s">
        <v>2</v>
      </c>
      <c r="C15" s="28">
        <f>C16</f>
        <v>1594</v>
      </c>
    </row>
    <row r="16" spans="1:4" ht="31.5">
      <c r="A16" s="3" t="s">
        <v>41</v>
      </c>
      <c r="B16" s="4" t="s">
        <v>3</v>
      </c>
      <c r="C16" s="29">
        <v>1594</v>
      </c>
    </row>
    <row r="17" spans="1:3" ht="15.75">
      <c r="A17" s="8" t="s">
        <v>42</v>
      </c>
      <c r="B17" s="2" t="s">
        <v>4</v>
      </c>
      <c r="C17" s="28">
        <f>C18</f>
        <v>2</v>
      </c>
    </row>
    <row r="18" spans="1:3" ht="15.75">
      <c r="A18" s="3" t="s">
        <v>43</v>
      </c>
      <c r="B18" s="4" t="s">
        <v>5</v>
      </c>
      <c r="C18" s="29">
        <v>2</v>
      </c>
    </row>
    <row r="19" spans="1:3" ht="15.75">
      <c r="A19" s="8" t="s">
        <v>44</v>
      </c>
      <c r="B19" s="2" t="s">
        <v>6</v>
      </c>
      <c r="C19" s="28">
        <f>C20+C21</f>
        <v>2009.93</v>
      </c>
    </row>
    <row r="20" spans="1:3" ht="15.75">
      <c r="A20" s="3" t="s">
        <v>45</v>
      </c>
      <c r="B20" s="4" t="s">
        <v>7</v>
      </c>
      <c r="C20" s="29">
        <v>336</v>
      </c>
    </row>
    <row r="21" spans="1:3" ht="15.75">
      <c r="A21" s="3" t="s">
        <v>46</v>
      </c>
      <c r="B21" s="4" t="s">
        <v>8</v>
      </c>
      <c r="C21" s="29">
        <v>1673.93</v>
      </c>
    </row>
    <row r="22" spans="1:3" ht="47.25">
      <c r="A22" s="8" t="s">
        <v>47</v>
      </c>
      <c r="B22" s="2" t="s">
        <v>9</v>
      </c>
      <c r="C22" s="28">
        <v>500</v>
      </c>
    </row>
    <row r="23" spans="1:3" ht="31.5">
      <c r="A23" s="17" t="s">
        <v>33</v>
      </c>
      <c r="B23" s="18" t="s">
        <v>34</v>
      </c>
      <c r="C23" s="19">
        <v>0</v>
      </c>
    </row>
    <row r="24" spans="1:3" ht="31.5">
      <c r="A24" s="8" t="s">
        <v>48</v>
      </c>
      <c r="B24" s="2" t="s">
        <v>10</v>
      </c>
      <c r="C24" s="28">
        <v>26</v>
      </c>
    </row>
    <row r="25" spans="1:3" ht="15.75">
      <c r="A25" s="26" t="s">
        <v>65</v>
      </c>
      <c r="B25" s="2" t="s">
        <v>66</v>
      </c>
      <c r="C25" s="28">
        <v>551.87</v>
      </c>
    </row>
    <row r="26" spans="1:3" ht="31.5">
      <c r="A26" s="4" t="s">
        <v>67</v>
      </c>
      <c r="B26" s="4" t="s">
        <v>64</v>
      </c>
      <c r="C26" s="29">
        <v>551.87</v>
      </c>
    </row>
    <row r="27" spans="1:3" ht="15.75">
      <c r="A27" s="5" t="s">
        <v>49</v>
      </c>
      <c r="B27" s="6" t="s">
        <v>11</v>
      </c>
      <c r="C27" s="30">
        <v>69137.600000000006</v>
      </c>
    </row>
    <row r="28" spans="1:3" ht="47.25">
      <c r="A28" s="8" t="s">
        <v>50</v>
      </c>
      <c r="B28" s="2" t="s">
        <v>12</v>
      </c>
      <c r="C28" s="28">
        <v>69137.600000000006</v>
      </c>
    </row>
    <row r="29" spans="1:3" ht="31.5">
      <c r="A29" s="5" t="s">
        <v>51</v>
      </c>
      <c r="B29" s="6" t="s">
        <v>13</v>
      </c>
      <c r="C29" s="30">
        <f>C30</f>
        <v>6774.2</v>
      </c>
    </row>
    <row r="30" spans="1:3" ht="47.25">
      <c r="A30" s="3" t="s">
        <v>52</v>
      </c>
      <c r="B30" s="4" t="s">
        <v>31</v>
      </c>
      <c r="C30" s="29">
        <v>6774.2</v>
      </c>
    </row>
    <row r="31" spans="1:3" ht="31.5">
      <c r="A31" s="5" t="s">
        <v>53</v>
      </c>
      <c r="B31" s="6" t="s">
        <v>14</v>
      </c>
      <c r="C31" s="30">
        <f>C32+C36+C37</f>
        <v>3521.7884800000002</v>
      </c>
    </row>
    <row r="32" spans="1:3" ht="78.75">
      <c r="A32" s="3" t="s">
        <v>54</v>
      </c>
      <c r="B32" s="4" t="s">
        <v>15</v>
      </c>
      <c r="C32" s="11">
        <v>1936.0050000000001</v>
      </c>
    </row>
    <row r="33" spans="1:3" ht="31.5">
      <c r="A33" s="3" t="s">
        <v>55</v>
      </c>
      <c r="B33" s="15" t="s">
        <v>32</v>
      </c>
      <c r="C33" s="11"/>
    </row>
    <row r="34" spans="1:3" ht="31.5">
      <c r="A34" s="3" t="s">
        <v>56</v>
      </c>
      <c r="B34" s="4" t="s">
        <v>16</v>
      </c>
      <c r="C34" s="11"/>
    </row>
    <row r="35" spans="1:3" ht="47.25">
      <c r="A35" s="3" t="s">
        <v>57</v>
      </c>
      <c r="B35" s="4" t="s">
        <v>17</v>
      </c>
      <c r="C35" s="11"/>
    </row>
    <row r="36" spans="1:3" ht="15.75">
      <c r="A36" s="3" t="s">
        <v>72</v>
      </c>
      <c r="B36" s="4" t="s">
        <v>68</v>
      </c>
      <c r="C36" s="29">
        <v>68.984999999999999</v>
      </c>
    </row>
    <row r="37" spans="1:3" ht="15.75">
      <c r="A37" s="3" t="s">
        <v>71</v>
      </c>
      <c r="B37" s="4" t="s">
        <v>18</v>
      </c>
      <c r="C37" s="29">
        <v>1516.7984799999999</v>
      </c>
    </row>
    <row r="38" spans="1:3" ht="31.5">
      <c r="A38" s="5" t="s">
        <v>58</v>
      </c>
      <c r="B38" s="6" t="s">
        <v>19</v>
      </c>
      <c r="C38" s="30">
        <f>C39+C40</f>
        <v>392.87400000000002</v>
      </c>
    </row>
    <row r="39" spans="1:3" ht="47.25">
      <c r="A39" s="3" t="s">
        <v>59</v>
      </c>
      <c r="B39" s="4" t="s">
        <v>20</v>
      </c>
      <c r="C39" s="29">
        <v>130</v>
      </c>
    </row>
    <row r="40" spans="1:3" ht="47.25">
      <c r="A40" s="3" t="s">
        <v>70</v>
      </c>
      <c r="B40" s="4" t="s">
        <v>69</v>
      </c>
      <c r="C40" s="29">
        <v>262.87400000000002</v>
      </c>
    </row>
    <row r="41" spans="1:3" ht="15.75">
      <c r="A41" s="5" t="s">
        <v>60</v>
      </c>
      <c r="B41" s="6" t="s">
        <v>21</v>
      </c>
      <c r="C41" s="30">
        <f>C42</f>
        <v>58448.7</v>
      </c>
    </row>
    <row r="42" spans="1:3" ht="31.5">
      <c r="A42" s="3" t="s">
        <v>61</v>
      </c>
      <c r="B42" s="4" t="s">
        <v>22</v>
      </c>
      <c r="C42" s="29">
        <v>58448.7</v>
      </c>
    </row>
    <row r="43" spans="1:3" ht="15.75">
      <c r="A43" s="23"/>
      <c r="B43" s="24" t="s">
        <v>23</v>
      </c>
      <c r="C43" s="25">
        <f>C12+C27</f>
        <v>74909.400000000009</v>
      </c>
    </row>
    <row r="44" spans="1:3" ht="18" customHeight="1">
      <c r="A44" s="9"/>
      <c r="B44" s="9"/>
      <c r="C44" s="9"/>
    </row>
    <row r="45" spans="1:3" ht="18" customHeight="1">
      <c r="A45" s="9"/>
      <c r="B45" s="9"/>
      <c r="C45" s="20"/>
    </row>
    <row r="46" spans="1:3" ht="18" customHeight="1">
      <c r="A46" s="7"/>
      <c r="B46" s="9"/>
      <c r="C46" s="9"/>
    </row>
    <row r="47" spans="1:3" ht="18" customHeight="1"/>
    <row r="48" spans="1:3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</sheetData>
  <mergeCells count="4">
    <mergeCell ref="A8:A10"/>
    <mergeCell ref="B8:B10"/>
    <mergeCell ref="C8:C10"/>
    <mergeCell ref="A6:C6"/>
  </mergeCells>
  <pageMargins left="0.70866141732283472" right="0.70866141732283472" top="0.74803149606299213" bottom="0.55118110236220474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Арефьева Ольга Викторовна</dc:creator>
  <cp:lastModifiedBy>Финансист</cp:lastModifiedBy>
  <cp:lastPrinted>2020-08-03T08:34:11Z</cp:lastPrinted>
  <dcterms:created xsi:type="dcterms:W3CDTF">2019-11-14T03:49:40Z</dcterms:created>
  <dcterms:modified xsi:type="dcterms:W3CDTF">2022-07-28T06:47:39Z</dcterms:modified>
</cp:coreProperties>
</file>